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le1" sheetId="1" state="visible" r:id="rId2"/>
  </sheets>
  <definedNames>
    <definedName function="false" hidden="false" localSheetId="0" name="_xlnm.Print_Area" vbProcedure="false">Feuille1!$A$1:$F$89</definedName>
    <definedName function="false" hidden="false" localSheetId="0" name="_xlnm.Print_Titles" vbProcedure="false">Feuille1!$4:$4</definedName>
    <definedName function="false" hidden="false" localSheetId="0" name="Excel_BuiltIn_Print_Titles" vbProcedure="false">Feuille1!$4:$4</definedName>
    <definedName function="false" hidden="false" localSheetId="0" name="_xlnm.Print_Titles" vbProcedure="false">Feuille1!$4:$4</definedName>
    <definedName function="false" hidden="false" localSheetId="0" name="_xlnm.Print_Titles_0" vbProcedure="false">Feuille1!$4:$4</definedName>
    <definedName function="false" hidden="false" localSheetId="0" name="_xlnm.Print_Titles_0_0" vbProcedure="false">Feuille1!$4:$4</definedName>
    <definedName function="false" hidden="false" localSheetId="0" name="_xlnm.Print_Titles_0_0_0" vbProcedure="false">Feuille1!$4:$4</definedName>
    <definedName function="false" hidden="false" localSheetId="0" name="_xlnm.Print_Titles_0_0_0_0" vbProcedure="false">Feuille1!$4:$4</definedName>
    <definedName function="false" hidden="false" localSheetId="0" name="_xlnm.Print_Titles_0_0_0_0_0" vbProcedure="false">Feuille1!$4:$4</definedName>
    <definedName function="false" hidden="false" localSheetId="0" name="_xlnm.Print_Titles_0_0_0_0_0_0" vbProcedure="false">Feuille1!$4:$4</definedName>
    <definedName function="false" hidden="false" localSheetId="0" name="_xlnm.Print_Titles_0_0_0_0_0_0_0" vbProcedure="false">Feuille1!$4:$4</definedName>
    <definedName function="false" hidden="false" localSheetId="0" name="_xlnm.Print_Titles_0_0_0_0_0_0_0_0" vbProcedure="false">Feuille1!$4:$4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<sst xmlns="http://schemas.openxmlformats.org/spreadsheetml/2006/main" count="247" uniqueCount="126">
  <si>
    <t xml:space="preserve">Accord cadre DiRIF - missions CSPS catégorie 1</t>
  </si>
  <si>
    <t xml:space="preserve">Détail Estimatif</t>
  </si>
  <si>
    <t xml:space="preserve">NB: Pour chacun de ces types d'opération, il s'agit de chiffrer chaque prix du bordereau des prix en considérant le montant maximum TTC de l'opération, soit 5 M€, 30 M€ et 200M€.  Ces prix constitueront des prix-plafond pour l'ensemble des marchés subséquents (par montant d'opération). C'est également sur cette base de ces prix que sera jugé le critère prix de l'accord-cadre.</t>
  </si>
  <si>
    <t xml:space="preserve">n° des prix</t>
  </si>
  <si>
    <t xml:space="preserve">Désignation des ouvrages</t>
  </si>
  <si>
    <t xml:space="preserve">u</t>
  </si>
  <si>
    <t xml:space="preserve">Quantités</t>
  </si>
  <si>
    <t xml:space="preserve">Prix plafond H.T.</t>
  </si>
  <si>
    <t xml:space="preserve">prix total H.T.</t>
  </si>
  <si>
    <t xml:space="preserve">Phase conception</t>
  </si>
  <si>
    <t xml:space="preserve">1</t>
  </si>
  <si>
    <t xml:space="preserve">Prise de connaissance de l’opération </t>
  </si>
  <si>
    <t xml:space="preserve">F</t>
  </si>
  <si>
    <t xml:space="preserve">1.1</t>
  </si>
  <si>
    <t xml:space="preserve">0 € &lt; Montant opération ≤ 5 M€</t>
  </si>
  <si>
    <t xml:space="preserve">1.2</t>
  </si>
  <si>
    <t xml:space="preserve">5 M€ &lt; Montant opération ≤ 30 M€</t>
  </si>
  <si>
    <t xml:space="preserve">1.3</t>
  </si>
  <si>
    <t xml:space="preserve">30 € &lt; Montant opération ≤ 200 M€</t>
  </si>
  <si>
    <t xml:space="preserve">2</t>
  </si>
  <si>
    <t xml:space="preserve">Ouverture et tenue du registre journal pendant la phase conception</t>
  </si>
  <si>
    <t xml:space="preserve">2.1</t>
  </si>
  <si>
    <t xml:space="preserve">2.2</t>
  </si>
  <si>
    <t xml:space="preserve">2.3</t>
  </si>
  <si>
    <t xml:space="preserve">3</t>
  </si>
  <si>
    <t xml:space="preserve">Établissement de la version initiale du plan général de coordination</t>
  </si>
  <si>
    <t xml:space="preserve">3.1</t>
  </si>
  <si>
    <t xml:space="preserve">3.2</t>
  </si>
  <si>
    <t xml:space="preserve">3.3</t>
  </si>
  <si>
    <t xml:space="preserve">4</t>
  </si>
  <si>
    <t xml:space="preserve">Ouverture du dossier d’intervention ultérieure sur ouvrage</t>
  </si>
  <si>
    <t xml:space="preserve">4.1</t>
  </si>
  <si>
    <t xml:space="preserve">4.2</t>
  </si>
  <si>
    <t xml:space="preserve">4.3</t>
  </si>
  <si>
    <t xml:space="preserve">5</t>
  </si>
  <si>
    <t xml:space="preserve">Prestations à exécuter lors des études préalables</t>
  </si>
  <si>
    <t xml:space="preserve">5.1</t>
  </si>
  <si>
    <t xml:space="preserve">5.2</t>
  </si>
  <si>
    <t xml:space="preserve">5.3</t>
  </si>
  <si>
    <t xml:space="preserve">6</t>
  </si>
  <si>
    <t xml:space="preserve">Prestations à exécuter lors des études Avant-Projet</t>
  </si>
  <si>
    <t xml:space="preserve">6.1</t>
  </si>
  <si>
    <t xml:space="preserve">6.2</t>
  </si>
  <si>
    <t xml:space="preserve">6.3</t>
  </si>
  <si>
    <t xml:space="preserve">7</t>
  </si>
  <si>
    <t xml:space="preserve">Prestations à exécuter lors des études Projet</t>
  </si>
  <si>
    <t xml:space="preserve">7.1</t>
  </si>
  <si>
    <t xml:space="preserve">7.2</t>
  </si>
  <si>
    <t xml:space="preserve">7.3</t>
  </si>
  <si>
    <t xml:space="preserve">8</t>
  </si>
  <si>
    <t xml:space="preserve">Rapport de synthèse de la phase conception</t>
  </si>
  <si>
    <t xml:space="preserve">8.1</t>
  </si>
  <si>
    <t xml:space="preserve">8.2</t>
  </si>
  <si>
    <t xml:space="preserve">8.3</t>
  </si>
  <si>
    <t xml:space="preserve">9</t>
  </si>
  <si>
    <t xml:space="preserve">Prestations à exécuter lors de l'élaboration du/des DCE</t>
  </si>
  <si>
    <t xml:space="preserve">9.1</t>
  </si>
  <si>
    <t xml:space="preserve">9.2</t>
  </si>
  <si>
    <t xml:space="preserve">9.3</t>
  </si>
  <si>
    <t xml:space="preserve">10</t>
  </si>
  <si>
    <t xml:space="preserve">Élaboration du règlement du CISSCT </t>
  </si>
  <si>
    <t xml:space="preserve">11</t>
  </si>
  <si>
    <t xml:space="preserve">Assistance au maître d'ouvrage pour l'analyse des offres des DCE</t>
  </si>
  <si>
    <t xml:space="preserve">U</t>
  </si>
  <si>
    <t xml:space="preserve">11.1</t>
  </si>
  <si>
    <t xml:space="preserve">11.2</t>
  </si>
  <si>
    <t xml:space="preserve">11.3</t>
  </si>
  <si>
    <t xml:space="preserve">12</t>
  </si>
  <si>
    <t xml:space="preserve">Réunion de coordination entre différents CSPS</t>
  </si>
  <si>
    <t xml:space="preserve">13</t>
  </si>
  <si>
    <t xml:space="preserve">Réunion supplémentaire</t>
  </si>
  <si>
    <t xml:space="preserve">Total phase conception</t>
  </si>
  <si>
    <t xml:space="preserve">Phase réalisation</t>
  </si>
  <si>
    <t xml:space="preserve">14</t>
  </si>
  <si>
    <t xml:space="preserve">Assistance au maître d'ouvrage pour la rédaction et la diffusion de la déclaration préalable</t>
  </si>
  <si>
    <t xml:space="preserve">15</t>
  </si>
  <si>
    <t xml:space="preserve">Inspection Commune préalable</t>
  </si>
  <si>
    <t xml:space="preserve">16</t>
  </si>
  <si>
    <t xml:space="preserve">Avis sur PPSPS et harmonisation avec le PGC</t>
  </si>
  <si>
    <t xml:space="preserve">17</t>
  </si>
  <si>
    <t xml:space="preserve">Prestations à exécuter lors des études d'EXE</t>
  </si>
  <si>
    <t xml:space="preserve">17.1</t>
  </si>
  <si>
    <t xml:space="preserve">17.2</t>
  </si>
  <si>
    <t xml:space="preserve">17.3</t>
  </si>
  <si>
    <t xml:space="preserve">18</t>
  </si>
  <si>
    <t xml:space="preserve">Mise à jour et tenue du PGC</t>
  </si>
  <si>
    <t xml:space="preserve">18.1</t>
  </si>
  <si>
    <t xml:space="preserve">18.2</t>
  </si>
  <si>
    <t xml:space="preserve">18.3</t>
  </si>
  <si>
    <t xml:space="preserve">19</t>
  </si>
  <si>
    <t xml:space="preserve">Mise à jour et élaboration définitive du DIUO</t>
  </si>
  <si>
    <t xml:space="preserve">19.1</t>
  </si>
  <si>
    <t xml:space="preserve">19.2</t>
  </si>
  <si>
    <t xml:space="preserve">19.3</t>
  </si>
  <si>
    <t xml:space="preserve">20</t>
  </si>
  <si>
    <t xml:space="preserve">Réunions de chantier</t>
  </si>
  <si>
    <t xml:space="preserve">21</t>
  </si>
  <si>
    <t xml:space="preserve">Tenue du registre journal de la coordination</t>
  </si>
  <si>
    <t xml:space="preserve">21.1</t>
  </si>
  <si>
    <t xml:space="preserve">21.2</t>
  </si>
  <si>
    <t xml:space="preserve">21.3</t>
  </si>
  <si>
    <t xml:space="preserve">22</t>
  </si>
  <si>
    <t xml:space="preserve">Visite inopinée de jour</t>
  </si>
  <si>
    <t xml:space="preserve">23</t>
  </si>
  <si>
    <t xml:space="preserve">Visite inopinée de nuit</t>
  </si>
  <si>
    <t xml:space="preserve">24</t>
  </si>
  <si>
    <t xml:space="preserve">Rédaction du rapport mensuel d'activités</t>
  </si>
  <si>
    <t xml:space="preserve">24.1</t>
  </si>
  <si>
    <t xml:space="preserve">24.2</t>
  </si>
  <si>
    <t xml:space="preserve">24.3</t>
  </si>
  <si>
    <t xml:space="preserve">25</t>
  </si>
  <si>
    <t xml:space="preserve">Présidence et secrétariat du CISSCT</t>
  </si>
  <si>
    <t xml:space="preserve">26</t>
  </si>
  <si>
    <t xml:space="preserve">27</t>
  </si>
  <si>
    <t xml:space="preserve">Participation pour le parfait achèvement</t>
  </si>
  <si>
    <t xml:space="preserve">27.1</t>
  </si>
  <si>
    <t xml:space="preserve">27.2</t>
  </si>
  <si>
    <t xml:space="preserve">27.3</t>
  </si>
  <si>
    <t xml:space="preserve">28</t>
  </si>
  <si>
    <t xml:space="preserve">Total phase réalisation</t>
  </si>
  <si>
    <t xml:space="preserve">Total HT de la mission</t>
  </si>
  <si>
    <t xml:space="preserve">T.V.A. ( 20 %)</t>
  </si>
  <si>
    <t xml:space="preserve">TOTAL</t>
  </si>
  <si>
    <t xml:space="preserve">Titulaire:</t>
  </si>
  <si>
    <t xml:space="preserve">Date:</t>
  </si>
  <si>
    <t xml:space="preserve">Signature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</si>
</sst>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0"/>
    <numFmt numFmtId="167" formatCode="#,##0.00\ [$€-40C];[RED]\-#,##0.00\ [$€-40C]"/>
    <numFmt numFmtId="168" formatCode="DD/MM/YY"/>
  </numFmts>
  <fonts count="13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Arial"/>
      <family val="2"/>
      <charset val="1"/>
    </font>
    <font>
      <sz val="20"/>
      <name val="Arial"/>
      <family val="2"/>
      <charset val="1"/>
    </font>
    <font>
      <sz val="12"/>
      <name val="Arial Narrow"/>
      <family val="2"/>
      <charset val="1"/>
    </font>
    <font>
      <b val="true"/>
      <u val="single"/>
      <sz val="10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2"/>
      <name val="Arial Narrow"/>
      <family val="2"/>
      <charset val="1"/>
    </font>
    <font>
      <b val="true"/>
      <sz val="12"/>
      <color rgb="FF000000"/>
      <name val="Arial"/>
      <family val="2"/>
      <charset val="1"/>
    </font>
    <font>
      <b val="true"/>
      <i val="true"/>
      <sz val="12"/>
      <name val="Arial"/>
      <family val="2"/>
      <charset val="1"/>
    </font>
    <font>
      <i val="true"/>
      <sz val="12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B3B3B3"/>
        <bgColor rgb="FF969696"/>
      </patternFill>
    </fill>
    <fill>
      <patternFill patternType="solid">
        <fgColor rgb="FFCCFFFF"/>
        <bgColor rgb="FFCCFFFF"/>
      </patternFill>
    </fill>
    <fill>
      <patternFill patternType="solid">
        <fgColor rgb="FFCCCCFF"/>
        <bgColor rgb="FF99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6" fontId="7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8" fillId="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8" fillId="3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4" fillId="3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8" fillId="2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8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6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4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3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4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8" fillId="4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4" borderId="1" xfId="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4" fillId="4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4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4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8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MJ90"/>
  <sheetViews>
    <sheetView showFormulas="false" showGridLines="true" showRowColHeaders="true" showZeros="true" rightToLeft="false" tabSelected="true" showOutlineSymbols="true" defaultGridColor="true" view="pageBreakPreview" topLeftCell="A1" colorId="64" zoomScale="95" zoomScaleNormal="100" zoomScalePageLayoutView="95" workbookViewId="0">
      <selection pane="topLeft" activeCell="E8" activeCellId="0" sqref="E8"/>
    </sheetView>
  </sheetViews>
  <sheetFormatPr defaultRowHeight="15" zeroHeight="false" outlineLevelRow="0" outlineLevelCol="0"/>
  <cols>
    <col collapsed="false" customWidth="true" hidden="false" outlineLevel="0" max="1" min="1" style="1" width="17.28"/>
    <col collapsed="false" customWidth="true" hidden="false" outlineLevel="0" max="2" min="2" style="1" width="35.91"/>
    <col collapsed="false" customWidth="true" hidden="false" outlineLevel="0" max="3" min="3" style="1" width="10.39"/>
    <col collapsed="false" customWidth="true" hidden="false" outlineLevel="0" max="4" min="4" style="1" width="19.84"/>
    <col collapsed="false" customWidth="true" hidden="false" outlineLevel="0" max="5" min="5" style="1" width="15.66"/>
    <col collapsed="false" customWidth="true" hidden="false" outlineLevel="0" max="6" min="6" style="1" width="15.53"/>
    <col collapsed="false" customWidth="true" hidden="false" outlineLevel="0" max="257" min="7" style="1" width="10.39"/>
    <col collapsed="false" customWidth="true" hidden="false" outlineLevel="0" max="1025" min="258" style="2" width="10.39"/>
  </cols>
  <sheetData>
    <row r="1" s="4" customFormat="true" ht="51.75" hidden="false" customHeight="true" outlineLevel="0" collapsed="false">
      <c r="A1" s="3" t="s">
        <v>0</v>
      </c>
      <c r="B1" s="3"/>
      <c r="C1" s="3"/>
      <c r="D1" s="3"/>
      <c r="E1" s="3"/>
      <c r="F1" s="3"/>
    </row>
    <row r="2" s="4" customFormat="true" ht="51.75" hidden="false" customHeight="true" outlineLevel="0" collapsed="false">
      <c r="A2" s="3" t="s">
        <v>1</v>
      </c>
      <c r="B2" s="3"/>
      <c r="C2" s="3"/>
      <c r="D2" s="3"/>
      <c r="E2" s="3"/>
      <c r="F2" s="3"/>
    </row>
    <row r="3" s="2" customFormat="true" ht="53.25" hidden="false" customHeight="true" outlineLevel="0" collapsed="false">
      <c r="A3" s="5" t="s">
        <v>2</v>
      </c>
      <c r="B3" s="5"/>
      <c r="C3" s="5"/>
      <c r="D3" s="5"/>
      <c r="E3" s="5"/>
      <c r="F3" s="5"/>
    </row>
    <row r="4" customFormat="false" ht="53.65" hidden="false" customHeight="true" outlineLevel="0" collapsed="false">
      <c r="A4" s="6" t="s">
        <v>3</v>
      </c>
      <c r="B4" s="7" t="s">
        <v>4</v>
      </c>
      <c r="C4" s="7" t="s">
        <v>5</v>
      </c>
      <c r="D4" s="7" t="s">
        <v>6</v>
      </c>
      <c r="E4" s="8" t="s">
        <v>7</v>
      </c>
      <c r="F4" s="9" t="s">
        <v>8</v>
      </c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33.6" hidden="false" customHeight="true" outlineLevel="0" collapsed="false">
      <c r="A5" s="10"/>
      <c r="B5" s="11" t="s">
        <v>9</v>
      </c>
      <c r="C5" s="12"/>
      <c r="D5" s="12"/>
      <c r="E5" s="13"/>
      <c r="F5" s="14"/>
      <c r="G5" s="0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s="20" customFormat="true" ht="46.35" hidden="false" customHeight="true" outlineLevel="0" collapsed="false">
      <c r="A6" s="15" t="s">
        <v>10</v>
      </c>
      <c r="B6" s="16" t="s">
        <v>11</v>
      </c>
      <c r="C6" s="16" t="s">
        <v>12</v>
      </c>
      <c r="D6" s="17"/>
      <c r="E6" s="18"/>
      <c r="F6" s="19"/>
    </row>
    <row r="7" customFormat="false" ht="20.85" hidden="false" customHeight="true" outlineLevel="0" collapsed="false">
      <c r="A7" s="21" t="s">
        <v>13</v>
      </c>
      <c r="B7" s="22" t="s">
        <v>14</v>
      </c>
      <c r="C7" s="22" t="s">
        <v>12</v>
      </c>
      <c r="D7" s="23" t="n">
        <v>15</v>
      </c>
      <c r="E7" s="24"/>
      <c r="F7" s="25" t="n">
        <f aca="false">E7*D7</f>
        <v>0</v>
      </c>
      <c r="G7" s="2"/>
      <c r="J7" s="2"/>
    </row>
    <row r="8" customFormat="false" ht="20.85" hidden="false" customHeight="true" outlineLevel="0" collapsed="false">
      <c r="A8" s="21" t="s">
        <v>15</v>
      </c>
      <c r="B8" s="22" t="s">
        <v>16</v>
      </c>
      <c r="C8" s="22" t="s">
        <v>12</v>
      </c>
      <c r="D8" s="23" t="n">
        <v>10</v>
      </c>
      <c r="E8" s="24"/>
      <c r="F8" s="25" t="n">
        <f aca="false">E8*D8</f>
        <v>0</v>
      </c>
      <c r="G8" s="2"/>
      <c r="J8" s="2"/>
    </row>
    <row r="9" customFormat="false" ht="20.85" hidden="false" customHeight="true" outlineLevel="0" collapsed="false">
      <c r="A9" s="26" t="s">
        <v>17</v>
      </c>
      <c r="B9" s="22" t="s">
        <v>18</v>
      </c>
      <c r="C9" s="22" t="s">
        <v>12</v>
      </c>
      <c r="D9" s="22" t="n">
        <v>2</v>
      </c>
      <c r="E9" s="27"/>
      <c r="F9" s="25" t="n">
        <f aca="false">E9*D9</f>
        <v>0</v>
      </c>
      <c r="G9" s="28"/>
      <c r="J9" s="2"/>
    </row>
    <row r="10" customFormat="false" ht="46.35" hidden="false" customHeight="true" outlineLevel="0" collapsed="false">
      <c r="A10" s="29" t="s">
        <v>19</v>
      </c>
      <c r="B10" s="16" t="s">
        <v>20</v>
      </c>
      <c r="C10" s="16" t="s">
        <v>12</v>
      </c>
      <c r="D10" s="30"/>
      <c r="E10" s="31"/>
      <c r="F10" s="32"/>
      <c r="G10" s="2"/>
      <c r="J10" s="2"/>
    </row>
    <row r="11" customFormat="false" ht="20.85" hidden="false" customHeight="true" outlineLevel="0" collapsed="false">
      <c r="A11" s="21" t="s">
        <v>21</v>
      </c>
      <c r="B11" s="22" t="s">
        <v>14</v>
      </c>
      <c r="C11" s="22" t="s">
        <v>12</v>
      </c>
      <c r="D11" s="23" t="n">
        <v>15</v>
      </c>
      <c r="E11" s="24"/>
      <c r="F11" s="25" t="n">
        <f aca="false">E11*D11</f>
        <v>0</v>
      </c>
      <c r="G11" s="2"/>
      <c r="J11" s="2"/>
    </row>
    <row r="12" customFormat="false" ht="20.85" hidden="false" customHeight="true" outlineLevel="0" collapsed="false">
      <c r="A12" s="21" t="s">
        <v>22</v>
      </c>
      <c r="B12" s="22" t="s">
        <v>16</v>
      </c>
      <c r="C12" s="22" t="s">
        <v>12</v>
      </c>
      <c r="D12" s="23" t="n">
        <v>10</v>
      </c>
      <c r="E12" s="24"/>
      <c r="F12" s="25" t="n">
        <f aca="false">E12*D12</f>
        <v>0</v>
      </c>
      <c r="G12" s="2"/>
      <c r="J12" s="2"/>
    </row>
    <row r="13" customFormat="false" ht="20.85" hidden="false" customHeight="true" outlineLevel="0" collapsed="false">
      <c r="A13" s="26" t="s">
        <v>23</v>
      </c>
      <c r="B13" s="22" t="s">
        <v>18</v>
      </c>
      <c r="C13" s="22" t="s">
        <v>12</v>
      </c>
      <c r="D13" s="22" t="n">
        <v>2</v>
      </c>
      <c r="E13" s="27"/>
      <c r="F13" s="25" t="n">
        <f aca="false">E13*D13</f>
        <v>0</v>
      </c>
      <c r="G13" s="28"/>
      <c r="J13" s="2"/>
    </row>
    <row r="14" customFormat="false" ht="46.35" hidden="false" customHeight="true" outlineLevel="0" collapsed="false">
      <c r="A14" s="29" t="s">
        <v>24</v>
      </c>
      <c r="B14" s="16" t="s">
        <v>25</v>
      </c>
      <c r="C14" s="16" t="s">
        <v>12</v>
      </c>
      <c r="D14" s="30"/>
      <c r="E14" s="31"/>
      <c r="F14" s="32"/>
      <c r="G14" s="2"/>
      <c r="J14" s="2"/>
    </row>
    <row r="15" customFormat="false" ht="20.85" hidden="false" customHeight="true" outlineLevel="0" collapsed="false">
      <c r="A15" s="21" t="s">
        <v>26</v>
      </c>
      <c r="B15" s="22" t="s">
        <v>14</v>
      </c>
      <c r="C15" s="22" t="s">
        <v>12</v>
      </c>
      <c r="D15" s="23" t="n">
        <v>15</v>
      </c>
      <c r="E15" s="24"/>
      <c r="F15" s="25" t="n">
        <f aca="false">E15*D15</f>
        <v>0</v>
      </c>
      <c r="G15" s="2"/>
      <c r="J15" s="2"/>
    </row>
    <row r="16" customFormat="false" ht="20.85" hidden="false" customHeight="true" outlineLevel="0" collapsed="false">
      <c r="A16" s="21" t="s">
        <v>27</v>
      </c>
      <c r="B16" s="22" t="s">
        <v>16</v>
      </c>
      <c r="C16" s="22" t="s">
        <v>12</v>
      </c>
      <c r="D16" s="23" t="n">
        <v>10</v>
      </c>
      <c r="E16" s="24"/>
      <c r="F16" s="25" t="n">
        <f aca="false">E16*D16</f>
        <v>0</v>
      </c>
      <c r="G16" s="2"/>
      <c r="J16" s="2"/>
    </row>
    <row r="17" customFormat="false" ht="20.85" hidden="false" customHeight="true" outlineLevel="0" collapsed="false">
      <c r="A17" s="26" t="s">
        <v>28</v>
      </c>
      <c r="B17" s="22" t="s">
        <v>18</v>
      </c>
      <c r="C17" s="22" t="s">
        <v>12</v>
      </c>
      <c r="D17" s="22" t="n">
        <v>2</v>
      </c>
      <c r="E17" s="27"/>
      <c r="F17" s="25" t="n">
        <f aca="false">E17*D17</f>
        <v>0</v>
      </c>
      <c r="G17" s="28"/>
      <c r="J17" s="2"/>
    </row>
    <row r="18" customFormat="false" ht="46.35" hidden="false" customHeight="true" outlineLevel="0" collapsed="false">
      <c r="A18" s="29" t="s">
        <v>29</v>
      </c>
      <c r="B18" s="16" t="s">
        <v>30</v>
      </c>
      <c r="C18" s="16" t="s">
        <v>12</v>
      </c>
      <c r="D18" s="30"/>
      <c r="E18" s="31"/>
      <c r="F18" s="32"/>
      <c r="G18" s="2"/>
      <c r="J18" s="2"/>
    </row>
    <row r="19" customFormat="false" ht="20.85" hidden="false" customHeight="true" outlineLevel="0" collapsed="false">
      <c r="A19" s="21" t="s">
        <v>31</v>
      </c>
      <c r="B19" s="22" t="s">
        <v>14</v>
      </c>
      <c r="C19" s="22" t="s">
        <v>12</v>
      </c>
      <c r="D19" s="23" t="n">
        <v>15</v>
      </c>
      <c r="E19" s="24"/>
      <c r="F19" s="25" t="n">
        <f aca="false">E19*D19</f>
        <v>0</v>
      </c>
      <c r="G19" s="2"/>
      <c r="J19" s="2"/>
    </row>
    <row r="20" customFormat="false" ht="20.85" hidden="false" customHeight="true" outlineLevel="0" collapsed="false">
      <c r="A20" s="21" t="s">
        <v>32</v>
      </c>
      <c r="B20" s="22" t="s">
        <v>16</v>
      </c>
      <c r="C20" s="22" t="s">
        <v>12</v>
      </c>
      <c r="D20" s="23" t="n">
        <v>10</v>
      </c>
      <c r="E20" s="24"/>
      <c r="F20" s="25" t="n">
        <f aca="false">E20*D20</f>
        <v>0</v>
      </c>
      <c r="G20" s="2"/>
      <c r="J20" s="2"/>
    </row>
    <row r="21" customFormat="false" ht="20.85" hidden="false" customHeight="true" outlineLevel="0" collapsed="false">
      <c r="A21" s="26" t="s">
        <v>33</v>
      </c>
      <c r="B21" s="22" t="s">
        <v>18</v>
      </c>
      <c r="C21" s="22" t="s">
        <v>12</v>
      </c>
      <c r="D21" s="22" t="n">
        <v>2</v>
      </c>
      <c r="E21" s="27"/>
      <c r="F21" s="25" t="n">
        <f aca="false">E21*D21</f>
        <v>0</v>
      </c>
      <c r="G21" s="28"/>
      <c r="J21" s="2"/>
    </row>
    <row r="22" customFormat="false" ht="46.35" hidden="false" customHeight="true" outlineLevel="0" collapsed="false">
      <c r="A22" s="29" t="s">
        <v>34</v>
      </c>
      <c r="B22" s="16" t="s">
        <v>35</v>
      </c>
      <c r="C22" s="16" t="s">
        <v>12</v>
      </c>
      <c r="D22" s="30"/>
      <c r="E22" s="31"/>
      <c r="F22" s="32"/>
      <c r="G22" s="2"/>
      <c r="J22" s="2"/>
    </row>
    <row r="23" customFormat="false" ht="20.85" hidden="false" customHeight="true" outlineLevel="0" collapsed="false">
      <c r="A23" s="21" t="s">
        <v>36</v>
      </c>
      <c r="B23" s="22" t="s">
        <v>14</v>
      </c>
      <c r="C23" s="22" t="s">
        <v>12</v>
      </c>
      <c r="D23" s="23" t="n">
        <v>15</v>
      </c>
      <c r="E23" s="24"/>
      <c r="F23" s="25" t="n">
        <f aca="false">E23*D23</f>
        <v>0</v>
      </c>
      <c r="G23" s="2"/>
      <c r="J23" s="2"/>
    </row>
    <row r="24" customFormat="false" ht="20.85" hidden="false" customHeight="true" outlineLevel="0" collapsed="false">
      <c r="A24" s="21" t="s">
        <v>37</v>
      </c>
      <c r="B24" s="22" t="s">
        <v>16</v>
      </c>
      <c r="C24" s="22" t="s">
        <v>12</v>
      </c>
      <c r="D24" s="23" t="n">
        <v>10</v>
      </c>
      <c r="E24" s="24"/>
      <c r="F24" s="25" t="n">
        <f aca="false">E24*D24</f>
        <v>0</v>
      </c>
      <c r="G24" s="2"/>
      <c r="J24" s="2"/>
    </row>
    <row r="25" customFormat="false" ht="20.85" hidden="false" customHeight="true" outlineLevel="0" collapsed="false">
      <c r="A25" s="26" t="s">
        <v>38</v>
      </c>
      <c r="B25" s="22" t="s">
        <v>18</v>
      </c>
      <c r="C25" s="22" t="s">
        <v>12</v>
      </c>
      <c r="D25" s="22" t="n">
        <v>2</v>
      </c>
      <c r="E25" s="27"/>
      <c r="F25" s="25" t="n">
        <f aca="false">E25*D25</f>
        <v>0</v>
      </c>
      <c r="G25" s="28"/>
      <c r="J25" s="2"/>
    </row>
    <row r="26" customFormat="false" ht="46.35" hidden="false" customHeight="true" outlineLevel="0" collapsed="false">
      <c r="A26" s="29" t="s">
        <v>39</v>
      </c>
      <c r="B26" s="16" t="s">
        <v>40</v>
      </c>
      <c r="C26" s="16" t="s">
        <v>12</v>
      </c>
      <c r="D26" s="30"/>
      <c r="E26" s="31"/>
      <c r="F26" s="32"/>
      <c r="G26" s="2"/>
      <c r="J26" s="2"/>
    </row>
    <row r="27" customFormat="false" ht="20.85" hidden="false" customHeight="true" outlineLevel="0" collapsed="false">
      <c r="A27" s="21" t="s">
        <v>41</v>
      </c>
      <c r="B27" s="22" t="s">
        <v>14</v>
      </c>
      <c r="C27" s="22" t="s">
        <v>12</v>
      </c>
      <c r="D27" s="23" t="n">
        <v>15</v>
      </c>
      <c r="E27" s="24"/>
      <c r="F27" s="25" t="n">
        <f aca="false">E27*D27</f>
        <v>0</v>
      </c>
      <c r="G27" s="2"/>
      <c r="J27" s="2"/>
    </row>
    <row r="28" customFormat="false" ht="20.85" hidden="false" customHeight="true" outlineLevel="0" collapsed="false">
      <c r="A28" s="21" t="s">
        <v>42</v>
      </c>
      <c r="B28" s="22" t="s">
        <v>16</v>
      </c>
      <c r="C28" s="22" t="s">
        <v>12</v>
      </c>
      <c r="D28" s="23" t="n">
        <v>10</v>
      </c>
      <c r="E28" s="24"/>
      <c r="F28" s="25" t="n">
        <f aca="false">E28*D28</f>
        <v>0</v>
      </c>
      <c r="G28" s="2"/>
      <c r="J28" s="2"/>
    </row>
    <row r="29" customFormat="false" ht="20.85" hidden="false" customHeight="true" outlineLevel="0" collapsed="false">
      <c r="A29" s="26" t="s">
        <v>43</v>
      </c>
      <c r="B29" s="22" t="s">
        <v>18</v>
      </c>
      <c r="C29" s="22" t="s">
        <v>12</v>
      </c>
      <c r="D29" s="22" t="n">
        <v>2</v>
      </c>
      <c r="E29" s="27"/>
      <c r="F29" s="25" t="n">
        <f aca="false">E29*D29</f>
        <v>0</v>
      </c>
      <c r="G29" s="28"/>
      <c r="J29" s="2"/>
    </row>
    <row r="30" customFormat="false" ht="46.35" hidden="false" customHeight="true" outlineLevel="0" collapsed="false">
      <c r="A30" s="29" t="s">
        <v>44</v>
      </c>
      <c r="B30" s="16" t="s">
        <v>45</v>
      </c>
      <c r="C30" s="16" t="s">
        <v>12</v>
      </c>
      <c r="D30" s="30"/>
      <c r="E30" s="31"/>
      <c r="F30" s="32"/>
      <c r="G30" s="28"/>
      <c r="J30" s="2"/>
    </row>
    <row r="31" customFormat="false" ht="20.85" hidden="false" customHeight="true" outlineLevel="0" collapsed="false">
      <c r="A31" s="21" t="s">
        <v>46</v>
      </c>
      <c r="B31" s="22" t="s">
        <v>14</v>
      </c>
      <c r="C31" s="22" t="s">
        <v>12</v>
      </c>
      <c r="D31" s="23" t="n">
        <v>15</v>
      </c>
      <c r="E31" s="24"/>
      <c r="F31" s="25" t="n">
        <f aca="false">E31*D31</f>
        <v>0</v>
      </c>
      <c r="G31" s="28"/>
      <c r="J31" s="2"/>
    </row>
    <row r="32" customFormat="false" ht="20.85" hidden="false" customHeight="true" outlineLevel="0" collapsed="false">
      <c r="A32" s="21" t="s">
        <v>47</v>
      </c>
      <c r="B32" s="22" t="s">
        <v>16</v>
      </c>
      <c r="C32" s="22" t="s">
        <v>12</v>
      </c>
      <c r="D32" s="23" t="n">
        <v>10</v>
      </c>
      <c r="E32" s="24"/>
      <c r="F32" s="25" t="n">
        <f aca="false">E32*D32</f>
        <v>0</v>
      </c>
      <c r="G32" s="28"/>
      <c r="J32" s="2"/>
    </row>
    <row r="33" customFormat="false" ht="20.85" hidden="false" customHeight="true" outlineLevel="0" collapsed="false">
      <c r="A33" s="26" t="s">
        <v>48</v>
      </c>
      <c r="B33" s="22" t="s">
        <v>18</v>
      </c>
      <c r="C33" s="22" t="s">
        <v>12</v>
      </c>
      <c r="D33" s="22" t="n">
        <v>2</v>
      </c>
      <c r="E33" s="27"/>
      <c r="F33" s="25" t="n">
        <f aca="false">E33*D33</f>
        <v>0</v>
      </c>
      <c r="G33" s="28"/>
      <c r="J33" s="2"/>
    </row>
    <row r="34" customFormat="false" ht="46.35" hidden="false" customHeight="true" outlineLevel="0" collapsed="false">
      <c r="A34" s="29" t="s">
        <v>49</v>
      </c>
      <c r="B34" s="16" t="s">
        <v>50</v>
      </c>
      <c r="C34" s="16" t="s">
        <v>12</v>
      </c>
      <c r="D34" s="30"/>
      <c r="E34" s="31"/>
      <c r="F34" s="32"/>
      <c r="G34" s="28"/>
      <c r="J34" s="2"/>
    </row>
    <row r="35" customFormat="false" ht="20.85" hidden="false" customHeight="true" outlineLevel="0" collapsed="false">
      <c r="A35" s="21" t="s">
        <v>51</v>
      </c>
      <c r="B35" s="22" t="s">
        <v>14</v>
      </c>
      <c r="C35" s="22" t="s">
        <v>12</v>
      </c>
      <c r="D35" s="23" t="n">
        <v>15</v>
      </c>
      <c r="E35" s="24"/>
      <c r="F35" s="25" t="n">
        <f aca="false">E35*D35</f>
        <v>0</v>
      </c>
      <c r="G35" s="28"/>
      <c r="J35" s="2"/>
    </row>
    <row r="36" customFormat="false" ht="20.85" hidden="false" customHeight="true" outlineLevel="0" collapsed="false">
      <c r="A36" s="21" t="s">
        <v>52</v>
      </c>
      <c r="B36" s="22" t="s">
        <v>16</v>
      </c>
      <c r="C36" s="22" t="s">
        <v>12</v>
      </c>
      <c r="D36" s="23" t="n">
        <v>10</v>
      </c>
      <c r="E36" s="24"/>
      <c r="F36" s="25" t="n">
        <f aca="false">E36*D36</f>
        <v>0</v>
      </c>
      <c r="G36" s="28"/>
      <c r="J36" s="2"/>
    </row>
    <row r="37" customFormat="false" ht="20.85" hidden="false" customHeight="true" outlineLevel="0" collapsed="false">
      <c r="A37" s="26" t="s">
        <v>53</v>
      </c>
      <c r="B37" s="22" t="s">
        <v>18</v>
      </c>
      <c r="C37" s="22" t="s">
        <v>12</v>
      </c>
      <c r="D37" s="22" t="n">
        <v>2</v>
      </c>
      <c r="E37" s="27"/>
      <c r="F37" s="25" t="n">
        <f aca="false">E37*D37</f>
        <v>0</v>
      </c>
      <c r="G37" s="28"/>
      <c r="J37" s="2"/>
    </row>
    <row r="38" customFormat="false" ht="46.35" hidden="false" customHeight="true" outlineLevel="0" collapsed="false">
      <c r="A38" s="29" t="s">
        <v>54</v>
      </c>
      <c r="B38" s="33" t="s">
        <v>55</v>
      </c>
      <c r="C38" s="16" t="s">
        <v>12</v>
      </c>
      <c r="D38" s="30"/>
      <c r="E38" s="31"/>
      <c r="F38" s="32"/>
      <c r="G38" s="2"/>
      <c r="J38" s="2"/>
    </row>
    <row r="39" customFormat="false" ht="20.85" hidden="false" customHeight="true" outlineLevel="0" collapsed="false">
      <c r="A39" s="21" t="s">
        <v>56</v>
      </c>
      <c r="B39" s="22" t="s">
        <v>14</v>
      </c>
      <c r="C39" s="22" t="s">
        <v>12</v>
      </c>
      <c r="D39" s="23" t="n">
        <v>15</v>
      </c>
      <c r="E39" s="24"/>
      <c r="F39" s="25" t="n">
        <f aca="false">E39*D39</f>
        <v>0</v>
      </c>
      <c r="G39" s="2"/>
      <c r="J39" s="2"/>
    </row>
    <row r="40" customFormat="false" ht="20.85" hidden="false" customHeight="true" outlineLevel="0" collapsed="false">
      <c r="A40" s="21" t="s">
        <v>57</v>
      </c>
      <c r="B40" s="22" t="s">
        <v>16</v>
      </c>
      <c r="C40" s="22" t="s">
        <v>12</v>
      </c>
      <c r="D40" s="23" t="n">
        <v>10</v>
      </c>
      <c r="E40" s="24"/>
      <c r="F40" s="25" t="n">
        <f aca="false">E40*D40</f>
        <v>0</v>
      </c>
      <c r="G40" s="2"/>
      <c r="J40" s="2"/>
    </row>
    <row r="41" customFormat="false" ht="20.85" hidden="false" customHeight="true" outlineLevel="0" collapsed="false">
      <c r="A41" s="26" t="s">
        <v>58</v>
      </c>
      <c r="B41" s="22" t="s">
        <v>18</v>
      </c>
      <c r="C41" s="22" t="s">
        <v>12</v>
      </c>
      <c r="D41" s="22" t="n">
        <v>2</v>
      </c>
      <c r="E41" s="27"/>
      <c r="F41" s="25" t="n">
        <f aca="false">E41*D41</f>
        <v>0</v>
      </c>
      <c r="G41" s="28"/>
      <c r="J41" s="2"/>
    </row>
    <row r="42" customFormat="false" ht="32.1" hidden="false" customHeight="true" outlineLevel="0" collapsed="false">
      <c r="A42" s="29" t="s">
        <v>59</v>
      </c>
      <c r="B42" s="33" t="s">
        <v>60</v>
      </c>
      <c r="C42" s="16" t="s">
        <v>12</v>
      </c>
      <c r="D42" s="22" t="n">
        <v>15</v>
      </c>
      <c r="E42" s="27"/>
      <c r="F42" s="25" t="n">
        <f aca="false">E42*D42</f>
        <v>0</v>
      </c>
      <c r="G42" s="2"/>
      <c r="J42" s="2"/>
    </row>
    <row r="43" customFormat="false" ht="32.1" hidden="false" customHeight="true" outlineLevel="0" collapsed="false">
      <c r="A43" s="29" t="s">
        <v>61</v>
      </c>
      <c r="B43" s="33" t="s">
        <v>62</v>
      </c>
      <c r="C43" s="16" t="s">
        <v>63</v>
      </c>
      <c r="D43" s="30"/>
      <c r="E43" s="31"/>
      <c r="F43" s="32"/>
      <c r="G43" s="2"/>
      <c r="J43" s="2"/>
    </row>
    <row r="44" customFormat="false" ht="20.85" hidden="false" customHeight="true" outlineLevel="0" collapsed="false">
      <c r="A44" s="21" t="s">
        <v>64</v>
      </c>
      <c r="B44" s="22" t="s">
        <v>14</v>
      </c>
      <c r="C44" s="22" t="s">
        <v>63</v>
      </c>
      <c r="D44" s="23" t="n">
        <v>15</v>
      </c>
      <c r="E44" s="24"/>
      <c r="F44" s="25" t="n">
        <f aca="false">E44*D44</f>
        <v>0</v>
      </c>
      <c r="G44" s="2"/>
      <c r="J44" s="2"/>
    </row>
    <row r="45" customFormat="false" ht="20.85" hidden="false" customHeight="true" outlineLevel="0" collapsed="false">
      <c r="A45" s="21" t="s">
        <v>65</v>
      </c>
      <c r="B45" s="22" t="s">
        <v>16</v>
      </c>
      <c r="C45" s="22" t="s">
        <v>63</v>
      </c>
      <c r="D45" s="23" t="n">
        <v>10</v>
      </c>
      <c r="E45" s="24"/>
      <c r="F45" s="25" t="n">
        <f aca="false">E45*D45</f>
        <v>0</v>
      </c>
      <c r="G45" s="2"/>
      <c r="J45" s="2"/>
    </row>
    <row r="46" customFormat="false" ht="20.85" hidden="false" customHeight="true" outlineLevel="0" collapsed="false">
      <c r="A46" s="26" t="s">
        <v>66</v>
      </c>
      <c r="B46" s="22" t="s">
        <v>18</v>
      </c>
      <c r="C46" s="22" t="s">
        <v>63</v>
      </c>
      <c r="D46" s="22" t="n">
        <v>2</v>
      </c>
      <c r="E46" s="27"/>
      <c r="F46" s="25" t="n">
        <f aca="false">E46*D46</f>
        <v>0</v>
      </c>
      <c r="G46" s="2"/>
      <c r="J46" s="2"/>
    </row>
    <row r="47" customFormat="false" ht="46.35" hidden="false" customHeight="true" outlineLevel="0" collapsed="false">
      <c r="A47" s="29" t="s">
        <v>67</v>
      </c>
      <c r="B47" s="33" t="s">
        <v>68</v>
      </c>
      <c r="C47" s="16" t="s">
        <v>63</v>
      </c>
      <c r="D47" s="22" t="n">
        <v>10</v>
      </c>
      <c r="E47" s="27"/>
      <c r="F47" s="25" t="n">
        <f aca="false">E47*D47</f>
        <v>0</v>
      </c>
      <c r="G47" s="2"/>
    </row>
    <row r="48" customFormat="false" ht="46.35" hidden="false" customHeight="true" outlineLevel="0" collapsed="false">
      <c r="A48" s="15" t="s">
        <v>69</v>
      </c>
      <c r="B48" s="16" t="s">
        <v>70</v>
      </c>
      <c r="C48" s="16" t="s">
        <v>63</v>
      </c>
      <c r="D48" s="23" t="n">
        <v>30</v>
      </c>
      <c r="E48" s="24"/>
      <c r="F48" s="25" t="n">
        <f aca="false">E48*D48</f>
        <v>0</v>
      </c>
      <c r="G48" s="2"/>
    </row>
    <row r="49" customFormat="false" ht="24.6" hidden="false" customHeight="true" outlineLevel="0" collapsed="false">
      <c r="A49" s="10"/>
      <c r="B49" s="34" t="s">
        <v>71</v>
      </c>
      <c r="C49" s="12"/>
      <c r="D49" s="12"/>
      <c r="E49" s="13"/>
      <c r="F49" s="35" t="n">
        <f aca="false">SUM(F7:F48)</f>
        <v>0</v>
      </c>
      <c r="G49" s="2"/>
    </row>
    <row r="50" customFormat="false" ht="29.85" hidden="false" customHeight="true" outlineLevel="0" collapsed="false">
      <c r="A50" s="36"/>
      <c r="B50" s="37" t="s">
        <v>72</v>
      </c>
      <c r="C50" s="38"/>
      <c r="D50" s="38"/>
      <c r="E50" s="39"/>
      <c r="F50" s="40"/>
      <c r="G50" s="2"/>
    </row>
    <row r="51" customFormat="false" ht="46.35" hidden="false" customHeight="true" outlineLevel="0" collapsed="false">
      <c r="A51" s="29" t="s">
        <v>73</v>
      </c>
      <c r="B51" s="33" t="s">
        <v>74</v>
      </c>
      <c r="C51" s="16" t="s">
        <v>12</v>
      </c>
      <c r="D51" s="22" t="n">
        <v>20</v>
      </c>
      <c r="E51" s="27"/>
      <c r="F51" s="25" t="n">
        <f aca="false">E51*D51</f>
        <v>0</v>
      </c>
      <c r="G51" s="2"/>
    </row>
    <row r="52" customFormat="false" ht="35.85" hidden="false" customHeight="true" outlineLevel="0" collapsed="false">
      <c r="A52" s="29" t="s">
        <v>75</v>
      </c>
      <c r="B52" s="33" t="s">
        <v>76</v>
      </c>
      <c r="C52" s="16" t="s">
        <v>63</v>
      </c>
      <c r="D52" s="22" t="n">
        <v>150</v>
      </c>
      <c r="E52" s="27"/>
      <c r="F52" s="25" t="n">
        <f aca="false">E52*D52</f>
        <v>0</v>
      </c>
      <c r="G52" s="2"/>
    </row>
    <row r="53" customFormat="false" ht="35.85" hidden="false" customHeight="true" outlineLevel="0" collapsed="false">
      <c r="A53" s="29" t="s">
        <v>77</v>
      </c>
      <c r="B53" s="33" t="s">
        <v>78</v>
      </c>
      <c r="C53" s="16" t="s">
        <v>63</v>
      </c>
      <c r="D53" s="22" t="n">
        <v>150</v>
      </c>
      <c r="E53" s="27"/>
      <c r="F53" s="25" t="n">
        <f aca="false">E53*D53</f>
        <v>0</v>
      </c>
      <c r="G53" s="2"/>
    </row>
    <row r="54" customFormat="false" ht="32.1" hidden="false" customHeight="true" outlineLevel="0" collapsed="false">
      <c r="A54" s="29" t="s">
        <v>79</v>
      </c>
      <c r="B54" s="33" t="s">
        <v>80</v>
      </c>
      <c r="C54" s="16" t="s">
        <v>12</v>
      </c>
      <c r="D54" s="30"/>
      <c r="E54" s="31"/>
      <c r="F54" s="41"/>
      <c r="G54" s="2"/>
    </row>
    <row r="55" customFormat="false" ht="20.85" hidden="false" customHeight="true" outlineLevel="0" collapsed="false">
      <c r="A55" s="21" t="s">
        <v>81</v>
      </c>
      <c r="B55" s="22" t="s">
        <v>14</v>
      </c>
      <c r="C55" s="22" t="s">
        <v>12</v>
      </c>
      <c r="D55" s="23" t="n">
        <v>15</v>
      </c>
      <c r="E55" s="24"/>
      <c r="F55" s="25" t="n">
        <f aca="false">E55*D55</f>
        <v>0</v>
      </c>
      <c r="G55" s="2"/>
    </row>
    <row r="56" customFormat="false" ht="20.85" hidden="false" customHeight="true" outlineLevel="0" collapsed="false">
      <c r="A56" s="21" t="s">
        <v>82</v>
      </c>
      <c r="B56" s="22" t="s">
        <v>16</v>
      </c>
      <c r="C56" s="22" t="s">
        <v>12</v>
      </c>
      <c r="D56" s="23" t="n">
        <v>10</v>
      </c>
      <c r="E56" s="24"/>
      <c r="F56" s="25" t="n">
        <f aca="false">E56*D56</f>
        <v>0</v>
      </c>
      <c r="G56" s="2"/>
    </row>
    <row r="57" customFormat="false" ht="20.85" hidden="false" customHeight="true" outlineLevel="0" collapsed="false">
      <c r="A57" s="26" t="s">
        <v>83</v>
      </c>
      <c r="B57" s="22" t="s">
        <v>18</v>
      </c>
      <c r="C57" s="22" t="s">
        <v>12</v>
      </c>
      <c r="D57" s="22" t="n">
        <v>2</v>
      </c>
      <c r="E57" s="27"/>
      <c r="F57" s="25" t="n">
        <f aca="false">E57*D57</f>
        <v>0</v>
      </c>
      <c r="G57" s="28"/>
    </row>
    <row r="58" customFormat="false" ht="31.35" hidden="false" customHeight="true" outlineLevel="0" collapsed="false">
      <c r="A58" s="29" t="s">
        <v>84</v>
      </c>
      <c r="B58" s="33" t="s">
        <v>85</v>
      </c>
      <c r="C58" s="16" t="s">
        <v>12</v>
      </c>
      <c r="D58" s="30"/>
      <c r="E58" s="31"/>
      <c r="F58" s="41"/>
      <c r="G58" s="2"/>
    </row>
    <row r="59" customFormat="false" ht="20.85" hidden="false" customHeight="true" outlineLevel="0" collapsed="false">
      <c r="A59" s="21" t="s">
        <v>86</v>
      </c>
      <c r="B59" s="22" t="s">
        <v>14</v>
      </c>
      <c r="C59" s="22" t="s">
        <v>12</v>
      </c>
      <c r="D59" s="23" t="n">
        <v>15</v>
      </c>
      <c r="E59" s="24"/>
      <c r="F59" s="25" t="n">
        <f aca="false">E59*D59</f>
        <v>0</v>
      </c>
      <c r="G59" s="2"/>
    </row>
    <row r="60" customFormat="false" ht="20.85" hidden="false" customHeight="true" outlineLevel="0" collapsed="false">
      <c r="A60" s="21" t="s">
        <v>87</v>
      </c>
      <c r="B60" s="22" t="s">
        <v>16</v>
      </c>
      <c r="C60" s="22" t="s">
        <v>12</v>
      </c>
      <c r="D60" s="23" t="n">
        <v>10</v>
      </c>
      <c r="E60" s="24"/>
      <c r="F60" s="25" t="n">
        <f aca="false">E60*D60</f>
        <v>0</v>
      </c>
      <c r="G60" s="2"/>
    </row>
    <row r="61" customFormat="false" ht="20.85" hidden="false" customHeight="true" outlineLevel="0" collapsed="false">
      <c r="A61" s="26" t="s">
        <v>88</v>
      </c>
      <c r="B61" s="22" t="s">
        <v>18</v>
      </c>
      <c r="C61" s="22" t="s">
        <v>12</v>
      </c>
      <c r="D61" s="22" t="n">
        <v>2</v>
      </c>
      <c r="E61" s="27"/>
      <c r="F61" s="25" t="n">
        <f aca="false">E61*D61</f>
        <v>0</v>
      </c>
      <c r="G61" s="28"/>
    </row>
    <row r="62" customFormat="false" ht="46.35" hidden="false" customHeight="true" outlineLevel="0" collapsed="false">
      <c r="A62" s="29" t="s">
        <v>89</v>
      </c>
      <c r="B62" s="16" t="s">
        <v>90</v>
      </c>
      <c r="C62" s="16" t="s">
        <v>12</v>
      </c>
      <c r="D62" s="30"/>
      <c r="E62" s="31"/>
      <c r="F62" s="41"/>
      <c r="G62" s="28"/>
    </row>
    <row r="63" customFormat="false" ht="20.85" hidden="false" customHeight="true" outlineLevel="0" collapsed="false">
      <c r="A63" s="21" t="s">
        <v>91</v>
      </c>
      <c r="B63" s="22" t="s">
        <v>14</v>
      </c>
      <c r="C63" s="22" t="s">
        <v>12</v>
      </c>
      <c r="D63" s="23" t="n">
        <v>15</v>
      </c>
      <c r="E63" s="24"/>
      <c r="F63" s="25" t="n">
        <f aca="false">E63*D63</f>
        <v>0</v>
      </c>
      <c r="G63" s="28"/>
    </row>
    <row r="64" customFormat="false" ht="20.85" hidden="false" customHeight="true" outlineLevel="0" collapsed="false">
      <c r="A64" s="21" t="s">
        <v>92</v>
      </c>
      <c r="B64" s="22" t="s">
        <v>16</v>
      </c>
      <c r="C64" s="22" t="s">
        <v>12</v>
      </c>
      <c r="D64" s="23" t="n">
        <v>10</v>
      </c>
      <c r="E64" s="24"/>
      <c r="F64" s="25" t="n">
        <f aca="false">E64*D64</f>
        <v>0</v>
      </c>
      <c r="G64" s="28"/>
    </row>
    <row r="65" customFormat="false" ht="20.85" hidden="false" customHeight="true" outlineLevel="0" collapsed="false">
      <c r="A65" s="26" t="s">
        <v>93</v>
      </c>
      <c r="B65" s="22" t="s">
        <v>18</v>
      </c>
      <c r="C65" s="22" t="s">
        <v>12</v>
      </c>
      <c r="D65" s="22" t="n">
        <v>2</v>
      </c>
      <c r="E65" s="27"/>
      <c r="F65" s="25" t="n">
        <f aca="false">E65*D65</f>
        <v>0</v>
      </c>
      <c r="G65" s="28"/>
    </row>
    <row r="66" customFormat="false" ht="33.6" hidden="false" customHeight="true" outlineLevel="0" collapsed="false">
      <c r="A66" s="29" t="s">
        <v>94</v>
      </c>
      <c r="B66" s="33" t="s">
        <v>95</v>
      </c>
      <c r="C66" s="16" t="s">
        <v>63</v>
      </c>
      <c r="D66" s="22" t="n">
        <v>500</v>
      </c>
      <c r="E66" s="27"/>
      <c r="F66" s="25" t="n">
        <f aca="false">E66*D66</f>
        <v>0</v>
      </c>
      <c r="G66" s="2"/>
    </row>
    <row r="67" customFormat="false" ht="33.6" hidden="false" customHeight="true" outlineLevel="0" collapsed="false">
      <c r="A67" s="29" t="s">
        <v>96</v>
      </c>
      <c r="B67" s="33" t="s">
        <v>97</v>
      </c>
      <c r="C67" s="16" t="s">
        <v>12</v>
      </c>
      <c r="D67" s="30"/>
      <c r="E67" s="31"/>
      <c r="F67" s="41"/>
      <c r="G67" s="2"/>
    </row>
    <row r="68" customFormat="false" ht="20.85" hidden="false" customHeight="true" outlineLevel="0" collapsed="false">
      <c r="A68" s="21" t="s">
        <v>98</v>
      </c>
      <c r="B68" s="22" t="s">
        <v>14</v>
      </c>
      <c r="C68" s="22" t="s">
        <v>12</v>
      </c>
      <c r="D68" s="23" t="n">
        <v>15</v>
      </c>
      <c r="E68" s="24"/>
      <c r="F68" s="25" t="n">
        <f aca="false">E68*D68</f>
        <v>0</v>
      </c>
      <c r="G68" s="2"/>
    </row>
    <row r="69" customFormat="false" ht="20.85" hidden="false" customHeight="true" outlineLevel="0" collapsed="false">
      <c r="A69" s="21" t="s">
        <v>99</v>
      </c>
      <c r="B69" s="22" t="s">
        <v>16</v>
      </c>
      <c r="C69" s="22" t="s">
        <v>12</v>
      </c>
      <c r="D69" s="23" t="n">
        <v>10</v>
      </c>
      <c r="E69" s="24"/>
      <c r="F69" s="25" t="n">
        <f aca="false">E69*D69</f>
        <v>0</v>
      </c>
      <c r="G69" s="2"/>
    </row>
    <row r="70" customFormat="false" ht="20.85" hidden="false" customHeight="true" outlineLevel="0" collapsed="false">
      <c r="A70" s="26" t="s">
        <v>100</v>
      </c>
      <c r="B70" s="22" t="s">
        <v>18</v>
      </c>
      <c r="C70" s="22" t="s">
        <v>12</v>
      </c>
      <c r="D70" s="22" t="n">
        <v>2</v>
      </c>
      <c r="E70" s="27"/>
      <c r="F70" s="25" t="n">
        <f aca="false">E70*D70</f>
        <v>0</v>
      </c>
      <c r="G70" s="28"/>
    </row>
    <row r="71" customFormat="false" ht="35.1" hidden="false" customHeight="true" outlineLevel="0" collapsed="false">
      <c r="A71" s="29" t="s">
        <v>101</v>
      </c>
      <c r="B71" s="33" t="s">
        <v>102</v>
      </c>
      <c r="C71" s="16" t="s">
        <v>63</v>
      </c>
      <c r="D71" s="22" t="n">
        <v>300</v>
      </c>
      <c r="E71" s="27"/>
      <c r="F71" s="25" t="n">
        <f aca="false">E71*D71</f>
        <v>0</v>
      </c>
      <c r="G71" s="2"/>
    </row>
    <row r="72" customFormat="false" ht="35.1" hidden="false" customHeight="true" outlineLevel="0" collapsed="false">
      <c r="A72" s="29" t="s">
        <v>103</v>
      </c>
      <c r="B72" s="33" t="s">
        <v>104</v>
      </c>
      <c r="C72" s="16" t="s">
        <v>63</v>
      </c>
      <c r="D72" s="22" t="n">
        <v>100</v>
      </c>
      <c r="E72" s="27"/>
      <c r="F72" s="25" t="n">
        <f aca="false">E72*D72</f>
        <v>0</v>
      </c>
      <c r="G72" s="2"/>
    </row>
    <row r="73" customFormat="false" ht="35.1" hidden="false" customHeight="true" outlineLevel="0" collapsed="false">
      <c r="A73" s="29" t="s">
        <v>105</v>
      </c>
      <c r="B73" s="33" t="s">
        <v>106</v>
      </c>
      <c r="C73" s="16" t="s">
        <v>63</v>
      </c>
      <c r="D73" s="30"/>
      <c r="E73" s="31"/>
      <c r="F73" s="41"/>
      <c r="G73" s="2"/>
    </row>
    <row r="74" customFormat="false" ht="20.85" hidden="false" customHeight="true" outlineLevel="0" collapsed="false">
      <c r="A74" s="21" t="s">
        <v>107</v>
      </c>
      <c r="B74" s="22" t="s">
        <v>14</v>
      </c>
      <c r="C74" s="22" t="s">
        <v>63</v>
      </c>
      <c r="D74" s="23" t="n">
        <v>150</v>
      </c>
      <c r="E74" s="24"/>
      <c r="F74" s="25" t="n">
        <f aca="false">E74*D74</f>
        <v>0</v>
      </c>
      <c r="G74" s="2"/>
    </row>
    <row r="75" customFormat="false" ht="20.85" hidden="false" customHeight="true" outlineLevel="0" collapsed="false">
      <c r="A75" s="21" t="s">
        <v>108</v>
      </c>
      <c r="B75" s="22" t="s">
        <v>16</v>
      </c>
      <c r="C75" s="22" t="s">
        <v>63</v>
      </c>
      <c r="D75" s="23" t="n">
        <v>200</v>
      </c>
      <c r="E75" s="24"/>
      <c r="F75" s="25" t="n">
        <f aca="false">E75*D75</f>
        <v>0</v>
      </c>
      <c r="G75" s="2"/>
    </row>
    <row r="76" customFormat="false" ht="20.85" hidden="false" customHeight="true" outlineLevel="0" collapsed="false">
      <c r="A76" s="26" t="s">
        <v>109</v>
      </c>
      <c r="B76" s="22" t="s">
        <v>18</v>
      </c>
      <c r="C76" s="22" t="s">
        <v>63</v>
      </c>
      <c r="D76" s="22" t="n">
        <v>85</v>
      </c>
      <c r="E76" s="27"/>
      <c r="F76" s="25" t="n">
        <f aca="false">E76*D76</f>
        <v>0</v>
      </c>
      <c r="G76" s="2"/>
    </row>
    <row r="77" customFormat="false" ht="35.1" hidden="false" customHeight="true" outlineLevel="0" collapsed="false">
      <c r="A77" s="29" t="s">
        <v>110</v>
      </c>
      <c r="B77" s="33" t="s">
        <v>111</v>
      </c>
      <c r="C77" s="16" t="s">
        <v>63</v>
      </c>
      <c r="D77" s="22" t="n">
        <v>100</v>
      </c>
      <c r="E77" s="27"/>
      <c r="F77" s="25" t="n">
        <f aca="false">E77*D77</f>
        <v>0</v>
      </c>
      <c r="G77" s="2"/>
    </row>
    <row r="78" customFormat="false" ht="32.1" hidden="false" customHeight="true" outlineLevel="0" collapsed="false">
      <c r="A78" s="29" t="s">
        <v>112</v>
      </c>
      <c r="B78" s="33" t="s">
        <v>68</v>
      </c>
      <c r="C78" s="16" t="s">
        <v>63</v>
      </c>
      <c r="D78" s="22" t="n">
        <v>10</v>
      </c>
      <c r="E78" s="27"/>
      <c r="F78" s="25" t="n">
        <f aca="false">E78*D78</f>
        <v>0</v>
      </c>
      <c r="G78" s="2"/>
    </row>
    <row r="79" customFormat="false" ht="31.8" hidden="false" customHeight="false" outlineLevel="0" collapsed="false">
      <c r="A79" s="29" t="s">
        <v>113</v>
      </c>
      <c r="B79" s="33" t="s">
        <v>114</v>
      </c>
      <c r="C79" s="16" t="s">
        <v>63</v>
      </c>
      <c r="D79" s="30"/>
      <c r="E79" s="31"/>
      <c r="F79" s="41"/>
      <c r="G79" s="2"/>
    </row>
    <row r="80" customFormat="false" ht="20.85" hidden="false" customHeight="true" outlineLevel="0" collapsed="false">
      <c r="A80" s="21" t="s">
        <v>115</v>
      </c>
      <c r="B80" s="22" t="s">
        <v>14</v>
      </c>
      <c r="C80" s="22" t="s">
        <v>63</v>
      </c>
      <c r="D80" s="23" t="n">
        <v>10</v>
      </c>
      <c r="E80" s="24"/>
      <c r="F80" s="25" t="n">
        <f aca="false">E80*D80</f>
        <v>0</v>
      </c>
      <c r="G80" s="2"/>
    </row>
    <row r="81" customFormat="false" ht="20.85" hidden="false" customHeight="true" outlineLevel="0" collapsed="false">
      <c r="A81" s="21" t="s">
        <v>116</v>
      </c>
      <c r="B81" s="22" t="s">
        <v>16</v>
      </c>
      <c r="C81" s="22" t="s">
        <v>63</v>
      </c>
      <c r="D81" s="23" t="n">
        <v>10</v>
      </c>
      <c r="E81" s="24"/>
      <c r="F81" s="25" t="n">
        <f aca="false">E81*D81</f>
        <v>0</v>
      </c>
      <c r="G81" s="2"/>
    </row>
    <row r="82" customFormat="false" ht="20.85" hidden="false" customHeight="true" outlineLevel="0" collapsed="false">
      <c r="A82" s="26" t="s">
        <v>117</v>
      </c>
      <c r="B82" s="22" t="s">
        <v>18</v>
      </c>
      <c r="C82" s="22" t="s">
        <v>63</v>
      </c>
      <c r="D82" s="22" t="n">
        <v>5</v>
      </c>
      <c r="E82" s="27"/>
      <c r="F82" s="25" t="n">
        <f aca="false">E82*D82</f>
        <v>0</v>
      </c>
      <c r="G82" s="28"/>
    </row>
    <row r="83" customFormat="false" ht="32.1" hidden="false" customHeight="true" outlineLevel="0" collapsed="false">
      <c r="A83" s="29" t="s">
        <v>118</v>
      </c>
      <c r="B83" s="33" t="s">
        <v>70</v>
      </c>
      <c r="C83" s="16" t="s">
        <v>63</v>
      </c>
      <c r="D83" s="22" t="n">
        <v>20</v>
      </c>
      <c r="E83" s="27"/>
      <c r="F83" s="25" t="n">
        <f aca="false">E83*D83</f>
        <v>0</v>
      </c>
    </row>
    <row r="84" customFormat="false" ht="27.6" hidden="false" customHeight="true" outlineLevel="0" collapsed="false">
      <c r="A84" s="42"/>
      <c r="B84" s="43" t="s">
        <v>119</v>
      </c>
      <c r="C84" s="39"/>
      <c r="D84" s="39"/>
      <c r="E84" s="39"/>
      <c r="F84" s="44" t="n">
        <f aca="false">SUM(F51:F83)</f>
        <v>0</v>
      </c>
    </row>
    <row r="85" customFormat="false" ht="16.9" hidden="false" customHeight="false" outlineLevel="0" collapsed="false">
      <c r="A85" s="45"/>
      <c r="B85" s="27" t="s">
        <v>120</v>
      </c>
      <c r="C85" s="24"/>
      <c r="D85" s="24"/>
      <c r="E85" s="24"/>
      <c r="F85" s="46" t="n">
        <f aca="false">F49+F84</f>
        <v>0</v>
      </c>
    </row>
    <row r="86" customFormat="false" ht="16.9" hidden="false" customHeight="false" outlineLevel="0" collapsed="false">
      <c r="A86" s="45"/>
      <c r="B86" s="27" t="s">
        <v>121</v>
      </c>
      <c r="C86" s="24"/>
      <c r="D86" s="24"/>
      <c r="E86" s="24"/>
      <c r="F86" s="46" t="n">
        <f aca="false">F85*0.2</f>
        <v>0</v>
      </c>
    </row>
    <row r="87" customFormat="false" ht="16.9" hidden="false" customHeight="false" outlineLevel="0" collapsed="false">
      <c r="A87" s="47"/>
      <c r="B87" s="8" t="s">
        <v>122</v>
      </c>
      <c r="C87" s="48"/>
      <c r="D87" s="48"/>
      <c r="E87" s="48"/>
      <c r="F87" s="49" t="n">
        <f aca="false">SUM(F85:F86)</f>
        <v>0</v>
      </c>
    </row>
    <row r="88" customFormat="false" ht="15" hidden="false" customHeight="false" outlineLevel="0" collapsed="false">
      <c r="A88" s="50"/>
      <c r="B88" s="51"/>
      <c r="C88" s="52"/>
      <c r="D88" s="51"/>
      <c r="E88" s="52"/>
      <c r="F88" s="51"/>
    </row>
    <row r="89" customFormat="false" ht="18.75" hidden="false" customHeight="true" outlineLevel="0" collapsed="false">
      <c r="A89" s="50"/>
      <c r="B89" s="53" t="s">
        <v>123</v>
      </c>
      <c r="C89" s="52"/>
      <c r="D89" s="53" t="s">
        <v>124</v>
      </c>
      <c r="E89" s="52" t="s">
        <v>125</v>
      </c>
      <c r="F89" s="52"/>
    </row>
    <row r="90" customFormat="false" ht="38.25" hidden="false" customHeight="true" outlineLevel="0" collapsed="false"/>
  </sheetData>
  <sheetProtection sheet="true" password="cf7a" objects="true" scenarios="true" selectLockedCells="true"/>
  <mergeCells count="3">
    <mergeCell ref="A1:F1"/>
    <mergeCell ref="A2:F2"/>
    <mergeCell ref="A3:F3"/>
  </mergeCells>
  <printOptions headings="false" gridLines="false" gridLinesSet="true" horizontalCentered="true" verticalCentered="false"/>
  <pageMargins left="0.590277777777778" right="0.590277777777778" top="0.590277777777778" bottom="0.433333333333333" header="0.511805555555555" footer="0.511805555555555"/>
  <pageSetup paperSize="9" scale="100" firstPageNumber="1" fitToWidth="1" fitToHeight="0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  <rowBreaks count="1" manualBreakCount="1">
    <brk id="49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LibreOffice/6.1.6.3.M15$Windows_X86_64 LibreOffice_project/95438ce04607f41c3e15ad262432388b710622b2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2021-06-17T16:18:19Z</dcterms:created>
  <dc:creator/>
  <dc:description/>
  <dc:language>fr-FR</dc:language>
  <cp:lastModifiedBy/>
  <cp:revision>1</cp:revision>
  <dc:subject/>
  <dc:title/>
</cp:coreProperties>
</file>